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2231\Desktop\"/>
    </mc:Choice>
  </mc:AlternateContent>
  <bookViews>
    <workbookView xWindow="0" yWindow="0" windowWidth="11400" windowHeight="5895" tabRatio="0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U6" i="1" l="1"/>
  <c r="U7" i="1" s="1"/>
</calcChain>
</file>

<file path=xl/sharedStrings.xml><?xml version="1.0" encoding="utf-8"?>
<sst xmlns="http://schemas.openxmlformats.org/spreadsheetml/2006/main" count="46" uniqueCount="45">
  <si>
    <t>Сметный расчет по ИП №</t>
  </si>
  <si>
    <t>I_000-34-1-07.10-0076</t>
  </si>
  <si>
    <t>В ценах 2 022 года</t>
  </si>
  <si>
    <t>Год реализации</t>
  </si>
  <si>
    <t>код ИП</t>
  </si>
  <si>
    <t>Наименование ИП</t>
  </si>
  <si>
    <t>Модель нового ТС/оборудования</t>
  </si>
  <si>
    <t>Стоимость в ценах базового,   (2 017) года тыс. руб.с НДС</t>
  </si>
  <si>
    <t>Стоимость в ценах базового,  года (2 017)тыс. руб.без НДС</t>
  </si>
  <si>
    <t>Стоимость гос. регистрации автотранспортных средств в ценах базового,  года тыс. руб.без НДС</t>
  </si>
  <si>
    <t>Дефлятор Год1</t>
  </si>
  <si>
    <t>Дефлятор Год2</t>
  </si>
  <si>
    <t>Дефлятор Год3</t>
  </si>
  <si>
    <t>Дефлятор Год4</t>
  </si>
  <si>
    <t>Дефлятор Год5</t>
  </si>
  <si>
    <t>Дефлятор Год6</t>
  </si>
  <si>
    <t>Дефлятор Год7</t>
  </si>
  <si>
    <t>Дефлятор Год8</t>
  </si>
  <si>
    <t>Дефлятор Год9</t>
  </si>
  <si>
    <t>Дефлятор Год10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</si>
  <si>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</si>
  <si>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</si>
  <si>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</si>
  <si>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</si>
  <si>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</si>
  <si>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</si>
  <si>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</si>
  <si>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</si>
  <si>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</si>
  <si>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</si>
  <si>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</si>
  <si>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</si>
  <si>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</si>
  <si>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</si>
  <si>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</si>
  <si>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Итого</t>
  </si>
  <si>
    <t/>
  </si>
  <si>
    <t>..</t>
  </si>
  <si>
    <t>дата составления/подписания</t>
  </si>
  <si>
    <t>07 октября 2017</t>
  </si>
  <si>
    <t>Приобретение судна на воздушной подушке (1 ед.)</t>
  </si>
  <si>
    <t>Судно на воздушной подушке "Славир 9"</t>
  </si>
  <si>
    <t xml:space="preserve"> </t>
  </si>
  <si>
    <t>I_000-34-1-07.10-0076 Приобретение судна на воздушной подушке (1 ед.)</t>
  </si>
  <si>
    <t xml:space="preserve">Источник ценовой информации:Коммерческое предложение в ценах 2017 года  от ООО "ДЖВ-Групп" 110 - ДЖВ/17 от «21» Августа 2017 г.
Коммерческое предложение в ценах 2017 года  от ООО "Энергоскан" 10С/1078 от 17.10.17
Расчет выполнен по наименьшему предложению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</si>
</sst>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0.000"/>
    <numFmt numFmtId="166" formatCode="0.00000"/>
  </numFmts>
  <fonts count="9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8"/>
      <name val="Arial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6" fontId="5" fillId="0" borderId="3" xfId="0" applyNumberFormat="1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W13"/>
  <sheetViews>
    <sheetView tabSelected="1" workbookViewId="0">
      <selection activeCell="A3" sqref="A3:W3"/>
    </sheetView>
  </sheetViews>
  <sheetFormatPr defaultColWidth="10.5" defaultRowHeight="11.45" customHeight="1" outlineLevelCol="1" x14ac:dyDescent="0.2"/>
  <cols>
    <col min="1" max="1" width="11.3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12" width="12.83203125" style="1" customWidth="1"/>
    <col min="13" max="13" width="12.83203125" style="1" customWidth="1" collapsed="1"/>
    <col min="14" max="17" width="12.83203125" style="1" hidden="1" customWidth="1" outlineLevel="1"/>
    <col min="18" max="18" width="17.33203125" style="1" customWidth="1"/>
    <col min="19" max="19" width="15.33203125" style="1" customWidth="1"/>
    <col min="20" max="20" width="14.6640625" style="1" customWidth="1"/>
    <col min="21" max="21" width="15.5" style="1" customWidth="1"/>
    <col min="22" max="22" width="20.3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E1" s="3" t="s">
        <v>43</v>
      </c>
      <c r="N1" s="4" t="s">
        <v>2</v>
      </c>
    </row>
    <row r="2" spans="1:23" ht="70.5" customHeight="1" x14ac:dyDescent="0.2">
      <c r="A2" s="26" t="s">
        <v>44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/>
      <c r="W2"/>
    </row>
    <row r="3" spans="1:23" s="1" customFormat="1" ht="12.95" customHeight="1" x14ac:dyDescent="0.2">
      <c r="A3" s="24" t="s">
        <v>42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</row>
    <row r="4" spans="1:23" s="1" customFormat="1" ht="63" customHeight="1" x14ac:dyDescent="0.2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5" t="s">
        <v>23</v>
      </c>
      <c r="V4" s="5" t="s">
        <v>24</v>
      </c>
    </row>
    <row r="5" spans="1:23" s="1" customFormat="1" ht="12.95" customHeight="1" x14ac:dyDescent="0.2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7" t="s">
        <v>25</v>
      </c>
      <c r="I5" s="7" t="s">
        <v>26</v>
      </c>
      <c r="J5" s="7" t="s">
        <v>27</v>
      </c>
      <c r="K5" s="7" t="s">
        <v>28</v>
      </c>
      <c r="L5" s="7" t="s">
        <v>29</v>
      </c>
      <c r="M5" s="7" t="s">
        <v>30</v>
      </c>
      <c r="N5" s="7" t="s">
        <v>31</v>
      </c>
      <c r="O5" s="7" t="s">
        <v>32</v>
      </c>
      <c r="P5" s="7" t="s">
        <v>33</v>
      </c>
      <c r="Q5" s="7" t="s">
        <v>34</v>
      </c>
      <c r="R5" s="6">
        <v>9</v>
      </c>
      <c r="S5" s="6">
        <v>10</v>
      </c>
      <c r="T5" s="6">
        <v>11</v>
      </c>
      <c r="U5" s="6">
        <v>12</v>
      </c>
      <c r="V5" s="6">
        <v>13</v>
      </c>
    </row>
    <row r="6" spans="1:23" s="1" customFormat="1" ht="113.1" customHeight="1" x14ac:dyDescent="0.2">
      <c r="A6" s="8">
        <v>2022</v>
      </c>
      <c r="B6" s="9" t="s">
        <v>1</v>
      </c>
      <c r="C6" s="9" t="s">
        <v>40</v>
      </c>
      <c r="D6" s="9" t="s">
        <v>41</v>
      </c>
      <c r="E6" s="10">
        <v>7091.8</v>
      </c>
      <c r="F6" s="10">
        <v>6010</v>
      </c>
      <c r="G6" s="11"/>
      <c r="H6" s="12">
        <v>1.046</v>
      </c>
      <c r="I6" s="12">
        <v>1.044</v>
      </c>
      <c r="J6" s="12">
        <v>1.042</v>
      </c>
      <c r="K6" s="12">
        <v>1.042</v>
      </c>
      <c r="L6" s="12">
        <v>1.042</v>
      </c>
      <c r="M6" s="11"/>
      <c r="N6" s="11"/>
      <c r="O6" s="11"/>
      <c r="P6" s="11"/>
      <c r="Q6" s="11"/>
      <c r="R6" s="10">
        <v>7425.2283100000004</v>
      </c>
      <c r="S6" s="13">
        <v>1</v>
      </c>
      <c r="T6" s="10">
        <v>7425.2283100000004</v>
      </c>
      <c r="U6" s="10">
        <f>T6*1.2</f>
        <v>8910.2739720000009</v>
      </c>
      <c r="V6" s="14"/>
    </row>
    <row r="7" spans="1:23" s="15" customFormat="1" ht="20.100000000000001" customHeight="1" x14ac:dyDescent="0.2">
      <c r="A7" s="16" t="s">
        <v>35</v>
      </c>
      <c r="B7" s="5"/>
      <c r="C7" s="5"/>
      <c r="D7" s="5"/>
      <c r="E7" s="16"/>
      <c r="F7" s="16"/>
      <c r="G7" s="17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8">
        <v>1</v>
      </c>
      <c r="T7" s="19">
        <v>7425.2283100000004</v>
      </c>
      <c r="U7" s="19">
        <f>U6</f>
        <v>8910.2739720000009</v>
      </c>
      <c r="V7" s="20"/>
    </row>
    <row r="8" spans="1:23" s="1" customFormat="1" ht="12.95" customHeight="1" x14ac:dyDescent="0.2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</row>
    <row r="9" spans="1:23" s="1" customFormat="1" ht="12.95" customHeight="1" x14ac:dyDescent="0.2"/>
    <row r="10" spans="1:23" s="1" customFormat="1" ht="12.95" customHeight="1" x14ac:dyDescent="0.2">
      <c r="C10" s="22" t="s">
        <v>36</v>
      </c>
      <c r="F10" s="22" t="s">
        <v>36</v>
      </c>
      <c r="G10" s="23" t="s">
        <v>37</v>
      </c>
    </row>
    <row r="11" spans="1:23" s="1" customFormat="1" ht="3.95" customHeight="1" x14ac:dyDescent="0.2"/>
    <row r="12" spans="1:23" s="1" customFormat="1" ht="12.95" customHeight="1" x14ac:dyDescent="0.2">
      <c r="C12" s="22" t="s">
        <v>38</v>
      </c>
      <c r="D12" s="25" t="s">
        <v>39</v>
      </c>
      <c r="E12" s="25"/>
    </row>
    <row r="13" spans="1:23" s="1" customFormat="1" ht="12.95" customHeight="1" x14ac:dyDescent="0.2"/>
  </sheetData>
  <mergeCells count="3">
    <mergeCell ref="A3:W3"/>
    <mergeCell ref="D12:E12"/>
    <mergeCell ref="A2:U2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Манойлова Мария Сергеевна</dc:creator>
  <cp:lastModifiedBy>Манойлова Мария Сергеевна</cp:lastModifiedBy>
  <dcterms:created xsi:type="dcterms:W3CDTF">2018-11-08T07:21:49Z</dcterms:created>
  <dcterms:modified xsi:type="dcterms:W3CDTF">2019-07-18T06:29:24Z</dcterms:modified>
</cp:coreProperties>
</file>